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MS\P&amp;P\CMS P&amp;P\Mortgage Lending Division\Forms\DCR Worksheet\"/>
    </mc:Choice>
  </mc:AlternateContent>
  <bookViews>
    <workbookView xWindow="480" yWindow="120" windowWidth="22995" windowHeight="9270"/>
  </bookViews>
  <sheets>
    <sheet name="DCR" sheetId="1" r:id="rId1"/>
  </sheets>
  <definedNames>
    <definedName name="_xlnm.Print_Area" localSheetId="0">DCR!$A$1:$C$44</definedName>
  </definedNames>
  <calcPr calcId="162913"/>
</workbook>
</file>

<file path=xl/calcChain.xml><?xml version="1.0" encoding="utf-8"?>
<calcChain xmlns="http://schemas.openxmlformats.org/spreadsheetml/2006/main">
  <c r="C13" i="1" l="1"/>
  <c r="B24" i="1" l="1"/>
  <c r="C22" i="1"/>
  <c r="C23" i="1" s="1"/>
  <c r="C24" i="1" s="1"/>
</calcChain>
</file>

<file path=xl/sharedStrings.xml><?xml version="1.0" encoding="utf-8"?>
<sst xmlns="http://schemas.openxmlformats.org/spreadsheetml/2006/main" count="21" uniqueCount="21">
  <si>
    <t>Loan Amount</t>
  </si>
  <si>
    <t>Purchase Price/Value</t>
  </si>
  <si>
    <t>Note Rate</t>
  </si>
  <si>
    <t>Property Taxes</t>
  </si>
  <si>
    <t>Total PITIA</t>
  </si>
  <si>
    <t>Monthly Rent (100% of Gross. Lesser of current or market rents)</t>
  </si>
  <si>
    <t>DCR Calculation (Gross Rents divided by PITIA)</t>
  </si>
  <si>
    <t>DCR Calculation</t>
  </si>
  <si>
    <t>Borrower Name</t>
  </si>
  <si>
    <t>Property Address</t>
  </si>
  <si>
    <t>Loan Number</t>
  </si>
  <si>
    <t>Comments:</t>
  </si>
  <si>
    <t>Monthly HOA Dues</t>
  </si>
  <si>
    <t>Monthly Hazard Insurance</t>
  </si>
  <si>
    <t>Other</t>
  </si>
  <si>
    <t xml:space="preserve">Investor Advantage 
DCR Calculation Worksheet </t>
  </si>
  <si>
    <t>Loan &amp; Property Details</t>
  </si>
  <si>
    <t>Does the Property Cash Flow?</t>
  </si>
  <si>
    <t>LTV (See below for LTV Limitations)</t>
  </si>
  <si>
    <t>LTV Limits</t>
  </si>
  <si>
    <t>Proposed P&amp;I Payment (Use greater of note or qualifying rate)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</si>
</sst>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$&quot;#,##0.00_);[Red]\(&quot;$&quot;#,##0.00\)"/>
    <numFmt numFmtId="164" formatCode="&quot;$&quot;#,##0.00"/>
    <numFmt numFmtId="165" formatCode="0.000%"/>
    <numFmt numFmtId="166" formatCode="0.0000"/>
    <numFmt numFmtId="167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9FEB8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9" fontId="5" fillId="4" borderId="8" xfId="1" applyFont="1" applyFill="1" applyBorder="1" applyAlignment="1">
      <alignment horizontal="center" vertical="center"/>
    </xf>
    <xf numFmtId="8" fontId="6" fillId="4" borderId="8" xfId="0" applyNumberFormat="1" applyFont="1" applyFill="1" applyBorder="1" applyAlignment="1">
      <alignment horizontal="center" vertical="center"/>
    </xf>
    <xf numFmtId="0" fontId="6" fillId="4" borderId="7" xfId="0" applyFont="1" applyFill="1" applyBorder="1" applyAlignment="1" applyProtection="1">
      <alignment vertical="center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8" fontId="5" fillId="6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NumberFormat="1" applyFont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vertical="center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165" fontId="5" fillId="0" borderId="8" xfId="1" applyNumberFormat="1" applyFont="1" applyBorder="1" applyAlignment="1" applyProtection="1">
      <alignment horizontal="center" vertical="center"/>
      <protection locked="0"/>
    </xf>
    <xf numFmtId="166" fontId="8" fillId="5" borderId="8" xfId="0" applyNumberFormat="1" applyFont="1" applyFill="1" applyBorder="1" applyAlignment="1">
      <alignment horizontal="center" vertical="center"/>
    </xf>
    <xf numFmtId="167" fontId="8" fillId="3" borderId="11" xfId="0" applyNumberFormat="1" applyFont="1" applyFill="1" applyBorder="1" applyAlignment="1">
      <alignment horizontal="center" vertical="center"/>
    </xf>
    <xf numFmtId="0" fontId="4" fillId="4" borderId="20" xfId="0" applyFont="1" applyFill="1" applyBorder="1" applyAlignment="1" applyProtection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4" borderId="21" xfId="0" applyFont="1" applyFill="1" applyBorder="1" applyAlignment="1" applyProtection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9" xfId="0" applyFont="1" applyBorder="1" applyAlignment="1" applyProtection="1">
      <alignment vertical="center"/>
    </xf>
    <xf numFmtId="0" fontId="2" fillId="3" borderId="1" xfId="0" applyFont="1" applyFill="1" applyBorder="1" applyAlignment="1">
      <alignment horizontal="left" vertical="top"/>
    </xf>
    <xf numFmtId="0" fontId="2" fillId="3" borderId="15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left" vertical="top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13" xfId="0" applyFill="1" applyBorder="1" applyAlignment="1" applyProtection="1">
      <alignment horizontal="left" vertical="top" wrapText="1"/>
      <protection locked="0"/>
    </xf>
    <xf numFmtId="0" fontId="7" fillId="5" borderId="9" xfId="0" applyFont="1" applyFill="1" applyBorder="1" applyAlignment="1" applyProtection="1">
      <alignment horizontal="left" vertical="center"/>
    </xf>
    <xf numFmtId="0" fontId="7" fillId="5" borderId="14" xfId="0" applyFont="1" applyFill="1" applyBorder="1" applyAlignment="1" applyProtection="1">
      <alignment horizontal="left" vertical="center"/>
    </xf>
    <xf numFmtId="0" fontId="7" fillId="5" borderId="10" xfId="0" applyFont="1" applyFill="1" applyBorder="1" applyAlignment="1" applyProtection="1">
      <alignment horizontal="left" vertical="center"/>
    </xf>
    <xf numFmtId="0" fontId="9" fillId="6" borderId="17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0" fontId="5" fillId="6" borderId="9" xfId="0" applyFont="1" applyFill="1" applyBorder="1" applyAlignment="1" applyProtection="1">
      <alignment horizontal="left" vertical="center"/>
    </xf>
    <xf numFmtId="0" fontId="5" fillId="6" borderId="19" xfId="0" applyFont="1" applyFill="1" applyBorder="1" applyAlignment="1" applyProtection="1">
      <alignment horizontal="left" vertical="center"/>
    </xf>
    <xf numFmtId="0" fontId="5" fillId="0" borderId="9" xfId="0" applyFont="1" applyFill="1" applyBorder="1" applyAlignment="1" applyProtection="1">
      <alignment horizontal="left" vertical="center"/>
    </xf>
    <xf numFmtId="0" fontId="5" fillId="0" borderId="19" xfId="0" applyFont="1" applyFill="1" applyBorder="1" applyAlignment="1" applyProtection="1">
      <alignment horizontal="left" vertical="center"/>
    </xf>
    <xf numFmtId="0" fontId="6" fillId="4" borderId="5" xfId="0" applyFont="1" applyFill="1" applyBorder="1" applyAlignment="1" applyProtection="1">
      <alignment horizontal="left" vertical="center"/>
    </xf>
    <xf numFmtId="0" fontId="6" fillId="4" borderId="22" xfId="0" applyFont="1" applyFill="1" applyBorder="1" applyAlignment="1" applyProtection="1">
      <alignment horizontal="left" vertical="center"/>
    </xf>
    <xf numFmtId="0" fontId="7" fillId="5" borderId="19" xfId="0" applyFont="1" applyFill="1" applyBorder="1" applyAlignment="1" applyProtection="1">
      <alignment horizontal="left" vertical="center"/>
    </xf>
    <xf numFmtId="0" fontId="7" fillId="7" borderId="9" xfId="0" applyFont="1" applyFill="1" applyBorder="1" applyAlignment="1" applyProtection="1">
      <alignment horizontal="left" vertical="center"/>
    </xf>
    <xf numFmtId="0" fontId="7" fillId="7" borderId="14" xfId="0" applyFont="1" applyFill="1" applyBorder="1" applyAlignment="1" applyProtection="1">
      <alignment horizontal="left" vertical="center"/>
    </xf>
    <xf numFmtId="0" fontId="7" fillId="7" borderId="10" xfId="0" applyFont="1" applyFill="1" applyBorder="1" applyAlignment="1" applyProtection="1">
      <alignment horizontal="left" vertical="center"/>
    </xf>
    <xf numFmtId="0" fontId="5" fillId="0" borderId="17" xfId="0" applyFont="1" applyFill="1" applyBorder="1" applyAlignment="1" applyProtection="1">
      <alignment horizontal="left" vertical="center"/>
    </xf>
  </cellXfs>
  <cellStyles count="2"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9F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201706</xdr:colOff>
      <xdr:row>0</xdr:row>
      <xdr:rowOff>44823</xdr:rowOff>
    </xdr:from>
    <xdr:to>
      <xdr:col>1</xdr:col>
      <xdr:colOff>681038</xdr:colOff>
      <xdr:row>5</xdr:row>
      <xdr:rowOff>21011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1706" y="44823"/>
          <a:ext cx="2451567" cy="9286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9524</xdr:rowOff>
    </xdr:from>
    <xdr:to>
      <xdr:col>3</xdr:col>
      <xdr:colOff>0</xdr:colOff>
      <xdr:row>46</xdr:row>
      <xdr:rowOff>162033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81724"/>
          <a:ext cx="7134225" cy="32005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2</xdr:col>
      <xdr:colOff>332771</xdr:colOff>
      <xdr:row>52</xdr:row>
      <xdr:rowOff>66546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410700"/>
          <a:ext cx="4085621" cy="1019046"/>
        </a:xfrm>
        <a:prstGeom prst="rect">
          <a:avLst/>
        </a:prstGeom>
      </xdr:spPr>
    </xdr:pic>
    <xdr:clientData/>
  </xdr:twoCellAnchor>
  <xdr:twoCellAnchor editAs="oneCell">
    <xdr:from>
      <xdr:col>2</xdr:col>
      <xdr:colOff>342900</xdr:colOff>
      <xdr:row>47</xdr:row>
      <xdr:rowOff>1532</xdr:rowOff>
    </xdr:from>
    <xdr:to>
      <xdr:col>3</xdr:col>
      <xdr:colOff>19050</xdr:colOff>
      <xdr:row>50</xdr:row>
      <xdr:rowOff>9447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095750" y="9412232"/>
          <a:ext cx="3057525" cy="579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showGridLines="0" tabSelected="1" topLeftCell="A22" zoomScaleNormal="100" workbookViewId="0">
      <selection activeCell="A26" sqref="A26:C29"/>
    </sheetView>
  </sheetViews>
  <sheetFormatPr defaultRowHeight="15" x14ac:dyDescent="0.25"/>
  <cols>
    <col min="1" max="1" width="29.5703125" customWidth="1"/>
    <col min="2" max="2" width="26.7109375" customWidth="1"/>
    <col min="3" max="3" width="50.7109375" customWidth="1"/>
  </cols>
  <sheetData>
    <row r="1" spans="1:3" ht="15" customHeight="1" x14ac:dyDescent="0.25">
      <c r="A1" s="13"/>
      <c r="B1" s="14"/>
      <c r="C1" s="20" t="s">
        <v>15</v>
      </c>
    </row>
    <row r="2" spans="1:3" ht="15" customHeight="1" x14ac:dyDescent="0.25">
      <c r="A2" s="15"/>
      <c r="B2" s="16"/>
      <c r="C2" s="21"/>
    </row>
    <row r="3" spans="1:3" ht="15" customHeight="1" x14ac:dyDescent="0.25">
      <c r="A3" s="15"/>
      <c r="B3" s="16"/>
      <c r="C3" s="21"/>
    </row>
    <row r="4" spans="1:3" ht="15" customHeight="1" x14ac:dyDescent="0.25">
      <c r="A4" s="15"/>
      <c r="B4" s="16"/>
      <c r="C4" s="21"/>
    </row>
    <row r="5" spans="1:3" ht="15" customHeight="1" x14ac:dyDescent="0.25">
      <c r="A5" s="15"/>
      <c r="B5" s="16"/>
      <c r="C5" s="21"/>
    </row>
    <row r="6" spans="1:3" ht="15" customHeight="1" x14ac:dyDescent="0.25">
      <c r="A6" s="17"/>
      <c r="B6" s="18"/>
      <c r="C6" s="22"/>
    </row>
    <row r="7" spans="1:3" ht="15.75" customHeight="1" x14ac:dyDescent="0.25">
      <c r="A7" s="37" t="s">
        <v>8</v>
      </c>
      <c r="B7" s="38"/>
      <c r="C7" s="6"/>
    </row>
    <row r="8" spans="1:3" ht="15" customHeight="1" x14ac:dyDescent="0.25">
      <c r="A8" s="37" t="s">
        <v>9</v>
      </c>
      <c r="B8" s="38"/>
      <c r="C8" s="6"/>
    </row>
    <row r="9" spans="1:3" ht="15.75" customHeight="1" x14ac:dyDescent="0.25">
      <c r="A9" s="37" t="s">
        <v>10</v>
      </c>
      <c r="B9" s="38"/>
      <c r="C9" s="6"/>
    </row>
    <row r="10" spans="1:3" ht="18" customHeight="1" x14ac:dyDescent="0.25">
      <c r="A10" s="34" t="s">
        <v>16</v>
      </c>
      <c r="B10" s="35"/>
      <c r="C10" s="36"/>
    </row>
    <row r="11" spans="1:3" x14ac:dyDescent="0.25">
      <c r="A11" s="39" t="s">
        <v>0</v>
      </c>
      <c r="B11" s="40"/>
      <c r="C11" s="4"/>
    </row>
    <row r="12" spans="1:3" x14ac:dyDescent="0.25">
      <c r="A12" s="23" t="s">
        <v>1</v>
      </c>
      <c r="B12" s="24"/>
      <c r="C12" s="4"/>
    </row>
    <row r="13" spans="1:3" ht="20.25" customHeight="1" x14ac:dyDescent="0.25">
      <c r="A13" s="3" t="s">
        <v>18</v>
      </c>
      <c r="B13" s="7"/>
      <c r="C13" s="1">
        <f>IFERROR(C11/C12,0)</f>
        <v>0</v>
      </c>
    </row>
    <row r="14" spans="1:3" ht="21" customHeight="1" x14ac:dyDescent="0.25">
      <c r="A14" s="34" t="s">
        <v>7</v>
      </c>
      <c r="B14" s="35"/>
      <c r="C14" s="36"/>
    </row>
    <row r="15" spans="1:3" x14ac:dyDescent="0.25">
      <c r="A15" s="39" t="s">
        <v>2</v>
      </c>
      <c r="B15" s="40"/>
      <c r="C15" s="9"/>
    </row>
    <row r="16" spans="1:3" x14ac:dyDescent="0.25">
      <c r="A16" s="43" t="s">
        <v>5</v>
      </c>
      <c r="B16" s="44"/>
      <c r="C16" s="4"/>
    </row>
    <row r="17" spans="1:3" x14ac:dyDescent="0.25">
      <c r="A17" s="41" t="s">
        <v>20</v>
      </c>
      <c r="B17" s="42"/>
      <c r="C17" s="5"/>
    </row>
    <row r="18" spans="1:3" x14ac:dyDescent="0.25">
      <c r="A18" s="23" t="s">
        <v>13</v>
      </c>
      <c r="B18" s="24"/>
      <c r="C18" s="5"/>
    </row>
    <row r="19" spans="1:3" x14ac:dyDescent="0.25">
      <c r="A19" s="39" t="s">
        <v>3</v>
      </c>
      <c r="B19" s="40"/>
      <c r="C19" s="4"/>
    </row>
    <row r="20" spans="1:3" x14ac:dyDescent="0.25">
      <c r="A20" s="23" t="s">
        <v>12</v>
      </c>
      <c r="B20" s="24"/>
      <c r="C20" s="4"/>
    </row>
    <row r="21" spans="1:3" x14ac:dyDescent="0.25">
      <c r="A21" s="51" t="s">
        <v>14</v>
      </c>
      <c r="B21" s="44"/>
      <c r="C21" s="8"/>
    </row>
    <row r="22" spans="1:3" x14ac:dyDescent="0.25">
      <c r="A22" s="45" t="s">
        <v>4</v>
      </c>
      <c r="B22" s="46"/>
      <c r="C22" s="2">
        <f>SUM(C17:C21)</f>
        <v>0</v>
      </c>
    </row>
    <row r="23" spans="1:3" ht="18" x14ac:dyDescent="0.25">
      <c r="A23" s="34" t="s">
        <v>6</v>
      </c>
      <c r="B23" s="47"/>
      <c r="C23" s="10">
        <f>IFERROR(C16/C22,0)</f>
        <v>0</v>
      </c>
    </row>
    <row r="24" spans="1:3" ht="30.75" customHeight="1" thickBot="1" x14ac:dyDescent="0.3">
      <c r="A24" s="12" t="s">
        <v>17</v>
      </c>
      <c r="B24" s="19" t="str">
        <f>IF(C13&gt;0.65,"(Minimum DCR = 1.00)","(Minimum DCR = 0.75)")</f>
        <v>(Minimum DCR = 0.75)</v>
      </c>
      <c r="C24" s="11" t="str">
        <f>IF(C13&gt;0.65,IF(C23&gt;=1,"Yes","No"),IF(C23&gt;=0.75,"Yes","No"))</f>
        <v>No</v>
      </c>
    </row>
    <row r="25" spans="1:3" x14ac:dyDescent="0.25">
      <c r="A25" s="25" t="s">
        <v>11</v>
      </c>
      <c r="B25" s="26"/>
      <c r="C25" s="27"/>
    </row>
    <row r="26" spans="1:3" x14ac:dyDescent="0.25">
      <c r="A26" s="28"/>
      <c r="B26" s="29"/>
      <c r="C26" s="30"/>
    </row>
    <row r="27" spans="1:3" x14ac:dyDescent="0.25">
      <c r="A27" s="28"/>
      <c r="B27" s="29"/>
      <c r="C27" s="30"/>
    </row>
    <row r="28" spans="1:3" x14ac:dyDescent="0.25">
      <c r="A28" s="28"/>
      <c r="B28" s="29"/>
      <c r="C28" s="30"/>
    </row>
    <row r="29" spans="1:3" ht="15.75" thickBot="1" x14ac:dyDescent="0.3">
      <c r="A29" s="31"/>
      <c r="B29" s="32"/>
      <c r="C29" s="33"/>
    </row>
    <row r="30" spans="1:3" ht="15.75" x14ac:dyDescent="0.25">
      <c r="A30" s="48" t="s">
        <v>19</v>
      </c>
      <c r="B30" s="49"/>
      <c r="C30" s="50"/>
    </row>
  </sheetData>
  <sheetProtection algorithmName="SHA-512" hashValue="yaKtU5RW6M4CAn2qxeAGYh8yvS3qRfJL6Aub72HWVaW3ThpEKnE46/9jPyi7VnI1XWtqmqHTJJn1Eg+mUfLPQw==" saltValue="Od08cu8CUZMja5alsRfveA==" spinCount="100000" sheet="1" selectLockedCells="1"/>
  <mergeCells count="20">
    <mergeCell ref="A30:C30"/>
    <mergeCell ref="A18:B18"/>
    <mergeCell ref="A20:B20"/>
    <mergeCell ref="A21:B21"/>
    <mergeCell ref="C1:C6"/>
    <mergeCell ref="A12:B12"/>
    <mergeCell ref="A25:C25"/>
    <mergeCell ref="A26:C29"/>
    <mergeCell ref="A14:C14"/>
    <mergeCell ref="A10:C10"/>
    <mergeCell ref="A7:B7"/>
    <mergeCell ref="A8:B8"/>
    <mergeCell ref="A9:B9"/>
    <mergeCell ref="A11:B11"/>
    <mergeCell ref="A15:B15"/>
    <mergeCell ref="A17:B17"/>
    <mergeCell ref="A16:B16"/>
    <mergeCell ref="A19:B19"/>
    <mergeCell ref="A22:B22"/>
    <mergeCell ref="A23:B23"/>
  </mergeCells>
  <conditionalFormatting sqref="A25:C25 A24 C24">
    <cfRule type="containsText" dxfId="1" priority="2" operator="containsText" text="Yes">
      <formula>NOT(ISERROR(SEARCH("Yes",A24)))</formula>
    </cfRule>
  </conditionalFormatting>
  <conditionalFormatting sqref="C24">
    <cfRule type="containsText" dxfId="0" priority="1" operator="containsText" text="No">
      <formula>NOT(ISERROR(SEARCH("No",C24)))</formula>
    </cfRule>
  </conditionalFormatting>
  <pageMargins left="0.7" right="0.7" top="0.75" bottom="0.75" header="0.3" footer="0.3"/>
  <pageSetup scale="84" orientation="portrait" r:id="rId1"/>
  <headerFooter>
    <oddHeader>&amp;C&amp;K00+000DCR</oddHeader>
    <oddFooter>&amp;LDCR Calculation Worksheet&amp;RRev. 07/30/22</oddFooter>
  </headerFooter>
  <rowBreaks count="1" manualBreakCount="1">
    <brk id="29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DCR</vt:lpstr>
      <vt:lpstr>DCR!Print_Area</vt:lpstr>
    </vt:vector>
  </TitlesOfParts>
  <Company>Carrington Mortgage Holdings,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Vore</dc:creator>
  <cp:lastModifiedBy>Jeff Vore</cp:lastModifiedBy>
  <cp:lastPrinted>2020-02-06T19:20:48Z</cp:lastPrinted>
  <dcterms:created xsi:type="dcterms:W3CDTF">2018-08-22T17:25:55Z</dcterms:created>
  <dcterms:modified xsi:type="dcterms:W3CDTF">2022-07-01T20:41:37Z</dcterms:modified>
</cp:coreProperties>
</file>